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C9" i="1"/>
  <c r="D9" i="1"/>
  <c r="E9" i="1"/>
  <c r="F9" i="1"/>
  <c r="G9" i="1"/>
  <c r="H9" i="1"/>
  <c r="H11" i="1"/>
  <c r="H12" i="1"/>
  <c r="H13" i="1"/>
  <c r="H14" i="1"/>
  <c r="H15" i="1"/>
  <c r="G11" i="1"/>
  <c r="G12" i="1"/>
  <c r="G13" i="1"/>
  <c r="G14" i="1"/>
  <c r="G15" i="1"/>
  <c r="F11" i="1"/>
  <c r="F12" i="1"/>
  <c r="F13" i="1"/>
  <c r="F14" i="1"/>
  <c r="F15" i="1"/>
  <c r="E11" i="1"/>
  <c r="E12" i="1"/>
  <c r="E13" i="1"/>
  <c r="E14" i="1"/>
  <c r="E15" i="1"/>
  <c r="D11" i="1"/>
  <c r="D12" i="1"/>
  <c r="D13" i="1"/>
  <c r="D14" i="1"/>
  <c r="D15" i="1"/>
  <c r="C11" i="1"/>
  <c r="C12" i="1"/>
  <c r="C13" i="1"/>
  <c r="C14" i="1"/>
  <c r="C15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C4" i="1"/>
  <c r="C5" i="1"/>
  <c r="C6" i="1"/>
  <c r="C7" i="1"/>
</calcChain>
</file>

<file path=xl/sharedStrings.xml><?xml version="1.0" encoding="utf-8"?>
<sst xmlns="http://schemas.openxmlformats.org/spreadsheetml/2006/main" count="24" uniqueCount="24">
  <si>
    <t>Школа</t>
  </si>
  <si>
    <t>МКОУ ХМР ООШ д. Ягурьях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</si>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</sst>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3" borderId="7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2023.06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D14" t="str">
            <v>ОМЛЕТ НАТУРАЛЬНЫЙ</v>
          </cell>
          <cell r="H14" t="str">
            <v>150</v>
          </cell>
          <cell r="J14" t="str">
            <v>14,4</v>
          </cell>
          <cell r="L14" t="str">
            <v>23,8</v>
          </cell>
          <cell r="O14" t="str">
            <v>2,7</v>
          </cell>
          <cell r="Q14" t="str">
            <v>283</v>
          </cell>
        </row>
        <row r="15">
          <cell r="D15" t="str">
            <v>КАКАО С МОЛОКОМ</v>
          </cell>
          <cell r="H15" t="str">
            <v>200</v>
          </cell>
          <cell r="J15" t="str">
            <v>4</v>
          </cell>
          <cell r="L15" t="str">
            <v>3,2</v>
          </cell>
          <cell r="O15" t="str">
            <v>24,6</v>
          </cell>
          <cell r="Q15" t="str">
            <v>144</v>
          </cell>
        </row>
        <row r="16">
          <cell r="D16" t="str">
            <v>ХЛЕБ ПШЕНИЧНЫЙ ОБОГ.</v>
          </cell>
          <cell r="H16" t="str">
            <v>40</v>
          </cell>
          <cell r="J16" t="str">
            <v>3</v>
          </cell>
          <cell r="L16" t="str">
            <v>0,2</v>
          </cell>
          <cell r="O16" t="str">
            <v>19,5</v>
          </cell>
          <cell r="Q16" t="str">
            <v>92</v>
          </cell>
        </row>
        <row r="17">
          <cell r="D17" t="str">
            <v>МАСЛО (ПОРЦИЯМИ)</v>
          </cell>
          <cell r="H17" t="str">
            <v>10</v>
          </cell>
          <cell r="J17" t="str">
            <v>0,1</v>
          </cell>
          <cell r="L17" t="str">
            <v>8,3</v>
          </cell>
          <cell r="O17" t="str">
            <v>0,1</v>
          </cell>
          <cell r="Q17" t="str">
            <v>75</v>
          </cell>
        </row>
        <row r="20">
          <cell r="D20" t="str">
            <v>САЛАТ ИЗ СВЕЖИХ ПОМИДОРОВ И ОГУРЦОВ</v>
          </cell>
          <cell r="H20" t="str">
            <v>65</v>
          </cell>
          <cell r="J20" t="str">
            <v>0,6</v>
          </cell>
          <cell r="L20" t="str">
            <v>2,6</v>
          </cell>
          <cell r="O20" t="str">
            <v>2,3</v>
          </cell>
          <cell r="Q20" t="str">
            <v>36</v>
          </cell>
        </row>
        <row r="21">
          <cell r="D21" t="str">
            <v>СУП КАРТОФЕЛЬНЫЙ С БОБОВЫМИ</v>
          </cell>
          <cell r="H21" t="str">
            <v>200</v>
          </cell>
          <cell r="J21" t="str">
            <v>5,1</v>
          </cell>
          <cell r="L21" t="str">
            <v>3,6</v>
          </cell>
          <cell r="O21" t="str">
            <v>14,9</v>
          </cell>
          <cell r="Q21" t="str">
            <v>113</v>
          </cell>
        </row>
        <row r="22">
          <cell r="D22" t="str">
            <v>ЖАРКОЕ ПО-ДОМАШНЕМУ</v>
          </cell>
          <cell r="H22" t="str">
            <v>250</v>
          </cell>
          <cell r="J22" t="str">
            <v>28,2</v>
          </cell>
          <cell r="L22" t="str">
            <v>26,9</v>
          </cell>
          <cell r="O22" t="str">
            <v>22,4</v>
          </cell>
          <cell r="Q22" t="str">
            <v>444</v>
          </cell>
        </row>
        <row r="23">
          <cell r="D23" t="str">
            <v>СОК ЯБЛОЧНЫЙ</v>
          </cell>
          <cell r="H23" t="str">
            <v>200</v>
          </cell>
          <cell r="J23" t="str">
            <v>1</v>
          </cell>
          <cell r="L23" t="str">
            <v>0,2</v>
          </cell>
          <cell r="O23" t="str">
            <v>19,8</v>
          </cell>
          <cell r="Q23" t="str">
            <v>86</v>
          </cell>
        </row>
        <row r="24">
          <cell r="D24" t="str">
            <v>ХЛЕБ РЖАНОЙ</v>
          </cell>
          <cell r="H24" t="str">
            <v>55</v>
          </cell>
          <cell r="J24" t="str">
            <v>3,5</v>
          </cell>
          <cell r="L24" t="str">
            <v>0,7</v>
          </cell>
          <cell r="O24" t="str">
            <v>21,1</v>
          </cell>
          <cell r="Q24" t="str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" sqref="H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0" t="s">
        <v>1</v>
      </c>
      <c r="C1" s="31"/>
      <c r="D1" t="s">
        <v>2</v>
      </c>
      <c r="G1" t="s">
        <v>3</v>
      </c>
      <c r="H1" s="2">
        <v>45196</v>
      </c>
    </row>
    <row r="2" spans="1:8" ht="7.5" customHeight="1" x14ac:dyDescent="0.25"/>
    <row r="3" spans="1:8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</row>
    <row r="4" spans="1:8" ht="15" customHeight="1" x14ac:dyDescent="0.25">
      <c r="A4" s="6" t="s">
        <v>12</v>
      </c>
      <c r="B4" s="7" t="s">
        <v>13</v>
      </c>
      <c r="C4" s="8" t="str">
        <f>[1]Page1!D14</f>
        <v>ОМЛЕТ НАТУРАЛЬНЫЙ</v>
      </c>
      <c r="D4" s="9" t="str">
        <f>[1]Page1!H14</f>
        <v>150</v>
      </c>
      <c r="E4" s="9" t="str">
        <f>[1]Page1!Q14</f>
        <v>283</v>
      </c>
      <c r="F4" s="9" t="str">
        <f>[1]Page1!J14</f>
        <v>14,4</v>
      </c>
      <c r="G4" s="9" t="str">
        <f>[1]Page1!L14</f>
        <v>23,8</v>
      </c>
      <c r="H4" s="10" t="str">
        <f>[1]Page1!O14</f>
        <v>2,7</v>
      </c>
    </row>
    <row r="5" spans="1:8" x14ac:dyDescent="0.25">
      <c r="A5" s="11"/>
      <c r="B5" s="12" t="s">
        <v>14</v>
      </c>
      <c r="C5" s="13" t="str">
        <f>[1]Page1!D15</f>
        <v>КАКАО С МОЛОКОМ</v>
      </c>
      <c r="D5" s="14" t="str">
        <f>[1]Page1!H15</f>
        <v>200</v>
      </c>
      <c r="E5" s="14" t="str">
        <f>[1]Page1!Q15</f>
        <v>144</v>
      </c>
      <c r="F5" s="14" t="str">
        <f>[1]Page1!J15</f>
        <v>4</v>
      </c>
      <c r="G5" s="14" t="str">
        <f>[1]Page1!L15</f>
        <v>3,2</v>
      </c>
      <c r="H5" s="15" t="str">
        <f>[1]Page1!O15</f>
        <v>24,6</v>
      </c>
    </row>
    <row r="6" spans="1:8" x14ac:dyDescent="0.25">
      <c r="A6" s="11"/>
      <c r="B6" s="12" t="s">
        <v>15</v>
      </c>
      <c r="C6" s="13" t="str">
        <f>[1]Page1!D16</f>
        <v>ХЛЕБ ПШЕНИЧНЫЙ ОБОГ.</v>
      </c>
      <c r="D6" s="14" t="str">
        <f>[1]Page1!H16</f>
        <v>40</v>
      </c>
      <c r="E6" s="14" t="str">
        <f>[1]Page1!Q16</f>
        <v>92</v>
      </c>
      <c r="F6" s="14" t="str">
        <f>[1]Page1!J16</f>
        <v>3</v>
      </c>
      <c r="G6" s="14" t="str">
        <f>[1]Page1!L16</f>
        <v>0,2</v>
      </c>
      <c r="H6" s="15" t="str">
        <f>[1]Page1!O16</f>
        <v>19,5</v>
      </c>
    </row>
    <row r="7" spans="1:8" x14ac:dyDescent="0.25">
      <c r="A7" s="11"/>
      <c r="B7" s="1"/>
      <c r="C7" s="13" t="str">
        <f>[1]Page1!D17</f>
        <v>МАСЛО (ПОРЦИЯМИ)</v>
      </c>
      <c r="D7" s="14" t="str">
        <f>[1]Page1!H17</f>
        <v>10</v>
      </c>
      <c r="E7" s="14" t="str">
        <f>[1]Page1!Q17</f>
        <v>75</v>
      </c>
      <c r="F7" s="14" t="str">
        <f>[1]Page1!J17</f>
        <v>0,1</v>
      </c>
      <c r="G7" s="14" t="str">
        <f>[1]Page1!L17</f>
        <v>8,3</v>
      </c>
      <c r="H7" s="15" t="str">
        <f>[1]Page1!O17</f>
        <v>0,1</v>
      </c>
    </row>
    <row r="8" spans="1:8" ht="15.75" thickBot="1" x14ac:dyDescent="0.3">
      <c r="A8" s="16"/>
      <c r="B8" s="17"/>
      <c r="C8" s="18"/>
      <c r="D8" s="19"/>
      <c r="E8" s="19"/>
      <c r="F8" s="19"/>
      <c r="G8" s="19"/>
      <c r="H8" s="20"/>
    </row>
    <row r="9" spans="1:8" x14ac:dyDescent="0.25">
      <c r="A9" s="6" t="s">
        <v>22</v>
      </c>
      <c r="B9" s="21"/>
      <c r="C9" s="8" t="str">
        <f t="shared" ref="C9:H9" si="0">C14</f>
        <v>СОК ЯБЛОЧНЫЙ</v>
      </c>
      <c r="D9" s="9" t="str">
        <f t="shared" si="0"/>
        <v>200</v>
      </c>
      <c r="E9" s="9" t="str">
        <f t="shared" si="0"/>
        <v>86</v>
      </c>
      <c r="F9" s="9" t="str">
        <f t="shared" si="0"/>
        <v>1</v>
      </c>
      <c r="G9" s="9" t="str">
        <f t="shared" si="0"/>
        <v>0,2</v>
      </c>
      <c r="H9" s="10" t="str">
        <f t="shared" si="0"/>
        <v>19,8</v>
      </c>
    </row>
    <row r="10" spans="1:8" ht="15.75" thickBot="1" x14ac:dyDescent="0.3">
      <c r="A10" s="16"/>
      <c r="B10" s="17"/>
      <c r="C10" s="18" t="s">
        <v>23</v>
      </c>
      <c r="D10" s="19" t="str">
        <f t="shared" ref="D10:H10" si="1">D4</f>
        <v>150</v>
      </c>
      <c r="E10" s="19" t="str">
        <f t="shared" si="1"/>
        <v>283</v>
      </c>
      <c r="F10" s="19" t="str">
        <f t="shared" si="1"/>
        <v>14,4</v>
      </c>
      <c r="G10" s="19" t="str">
        <f t="shared" si="1"/>
        <v>23,8</v>
      </c>
      <c r="H10" s="20" t="str">
        <f t="shared" si="1"/>
        <v>2,7</v>
      </c>
    </row>
    <row r="11" spans="1:8" ht="30" x14ac:dyDescent="0.25">
      <c r="A11" s="11" t="s">
        <v>16</v>
      </c>
      <c r="B11" s="22" t="s">
        <v>17</v>
      </c>
      <c r="C11" s="23" t="str">
        <f>[1]Page1!D20</f>
        <v>САЛАТ ИЗ СВЕЖИХ ПОМИДОРОВ И ОГУРЦОВ</v>
      </c>
      <c r="D11" s="24" t="str">
        <f>[1]Page1!H20</f>
        <v>65</v>
      </c>
      <c r="E11" s="24" t="str">
        <f>[1]Page1!Q20</f>
        <v>36</v>
      </c>
      <c r="F11" s="24" t="str">
        <f>[1]Page1!J20</f>
        <v>0,6</v>
      </c>
      <c r="G11" s="24" t="str">
        <f>[1]Page1!L20</f>
        <v>2,6</v>
      </c>
      <c r="H11" s="25" t="str">
        <f>[1]Page1!O20</f>
        <v>2,3</v>
      </c>
    </row>
    <row r="12" spans="1:8" x14ac:dyDescent="0.25">
      <c r="A12" s="11"/>
      <c r="B12" s="12" t="s">
        <v>18</v>
      </c>
      <c r="C12" s="13" t="str">
        <f>[1]Page1!D21</f>
        <v>СУП КАРТОФЕЛЬНЫЙ С БОБОВЫМИ</v>
      </c>
      <c r="D12" s="14" t="str">
        <f>[1]Page1!H21</f>
        <v>200</v>
      </c>
      <c r="E12" s="14" t="str">
        <f>[1]Page1!Q21</f>
        <v>113</v>
      </c>
      <c r="F12" s="14" t="str">
        <f>[1]Page1!J21</f>
        <v>5,1</v>
      </c>
      <c r="G12" s="14" t="str">
        <f>[1]Page1!L21</f>
        <v>3,6</v>
      </c>
      <c r="H12" s="15" t="str">
        <f>[1]Page1!O21</f>
        <v>14,9</v>
      </c>
    </row>
    <row r="13" spans="1:8" x14ac:dyDescent="0.25">
      <c r="A13" s="11"/>
      <c r="B13" s="12" t="s">
        <v>19</v>
      </c>
      <c r="C13" s="13" t="str">
        <f>[1]Page1!D22</f>
        <v>ЖАРКОЕ ПО-ДОМАШНЕМУ</v>
      </c>
      <c r="D13" s="14" t="str">
        <f>[1]Page1!H22</f>
        <v>250</v>
      </c>
      <c r="E13" s="14" t="str">
        <f>[1]Page1!Q22</f>
        <v>444</v>
      </c>
      <c r="F13" s="14" t="str">
        <f>[1]Page1!J22</f>
        <v>28,2</v>
      </c>
      <c r="G13" s="14" t="str">
        <f>[1]Page1!L22</f>
        <v>26,9</v>
      </c>
      <c r="H13" s="15" t="str">
        <f>[1]Page1!O22</f>
        <v>22,4</v>
      </c>
    </row>
    <row r="14" spans="1:8" x14ac:dyDescent="0.25">
      <c r="A14" s="11"/>
      <c r="B14" s="12" t="s">
        <v>20</v>
      </c>
      <c r="C14" s="13" t="str">
        <f>[1]Page1!D23</f>
        <v>СОК ЯБЛОЧНЫЙ</v>
      </c>
      <c r="D14" s="14" t="str">
        <f>[1]Page1!H23</f>
        <v>200</v>
      </c>
      <c r="E14" s="14" t="str">
        <f>[1]Page1!Q23</f>
        <v>86</v>
      </c>
      <c r="F14" s="14" t="str">
        <f>[1]Page1!J23</f>
        <v>1</v>
      </c>
      <c r="G14" s="14" t="str">
        <f>[1]Page1!L23</f>
        <v>0,2</v>
      </c>
      <c r="H14" s="15" t="str">
        <f>[1]Page1!O23</f>
        <v>19,8</v>
      </c>
    </row>
    <row r="15" spans="1:8" x14ac:dyDescent="0.25">
      <c r="A15" s="11"/>
      <c r="B15" s="12" t="s">
        <v>21</v>
      </c>
      <c r="C15" s="13" t="str">
        <f>[1]Page1!D24</f>
        <v>ХЛЕБ РЖАНОЙ</v>
      </c>
      <c r="D15" s="14" t="str">
        <f>[1]Page1!H24</f>
        <v>55</v>
      </c>
      <c r="E15" s="14" t="str">
        <f>[1]Page1!Q24</f>
        <v>106</v>
      </c>
      <c r="F15" s="14" t="str">
        <f>[1]Page1!J24</f>
        <v>3,5</v>
      </c>
      <c r="G15" s="14" t="str">
        <f>[1]Page1!L24</f>
        <v>0,7</v>
      </c>
      <c r="H15" s="15" t="str">
        <f>[1]Page1!O24</f>
        <v>21,1</v>
      </c>
    </row>
    <row r="16" spans="1:8" x14ac:dyDescent="0.25">
      <c r="A16" s="11"/>
      <c r="B16" s="12"/>
      <c r="C16" s="13"/>
      <c r="D16" s="14"/>
      <c r="E16" s="14"/>
      <c r="F16" s="14"/>
      <c r="G16" s="14"/>
      <c r="H16" s="15"/>
    </row>
    <row r="17" spans="1:8" x14ac:dyDescent="0.25">
      <c r="A17" s="11"/>
      <c r="B17" s="26"/>
      <c r="C17" s="27"/>
      <c r="D17" s="28"/>
      <c r="E17" s="28"/>
      <c r="F17" s="28"/>
      <c r="G17" s="28"/>
      <c r="H17" s="29"/>
    </row>
    <row r="18" spans="1:8" ht="15.75" thickBot="1" x14ac:dyDescent="0.3">
      <c r="A18" s="16"/>
      <c r="B18" s="17"/>
      <c r="C18" s="18"/>
      <c r="D18" s="19"/>
      <c r="E18" s="19"/>
      <c r="F18" s="19"/>
      <c r="G18" s="19"/>
      <c r="H18" s="20"/>
    </row>
  </sheetData>
  <mergeCells count="1">
    <mergeCell ref="B1:C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2023-09-22T04:42:06Z</dcterms:modified>
</cp:coreProperties>
</file>